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singleparent 2010" sheetId="11" r:id="rId1"/>
  </sheets>
  <calcPr calcId="124519"/>
</workbook>
</file>

<file path=xl/calcChain.xml><?xml version="1.0" encoding="utf-8"?>
<calcChain xmlns="http://schemas.openxmlformats.org/spreadsheetml/2006/main">
  <c r="G69" i="11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8"/>
  <c r="C69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3"/>
  <c r="C32"/>
  <c r="C31"/>
  <c r="C30"/>
  <c r="C29"/>
  <c r="C28"/>
  <c r="C27"/>
  <c r="C26"/>
  <c r="C25"/>
  <c r="C24"/>
  <c r="C23"/>
  <c r="C22"/>
  <c r="C21"/>
  <c r="C20"/>
  <c r="C18"/>
  <c r="K54"/>
  <c r="M69"/>
  <c r="L69"/>
  <c r="K69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8"/>
  <c r="L18"/>
  <c r="K18"/>
</calcChain>
</file>

<file path=xl/sharedStrings.xml><?xml version="1.0" encoding="utf-8"?>
<sst xmlns="http://schemas.openxmlformats.org/spreadsheetml/2006/main" count="129" uniqueCount="93">
  <si>
    <t xml:space="preserve">      </t>
  </si>
  <si>
    <t>Single</t>
  </si>
  <si>
    <t>Parent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</si>
  <si>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</si>
  <si>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</si>
  <si>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</si>
  <si>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</si>
  <si>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</si>
  <si>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</si>
  <si>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</si>
  <si>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</si>
  <si>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</si>
  <si>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</si>
  <si>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</si>
  <si>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</si>
  <si>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</si>
  <si>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</si>
  <si>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</si>
  <si>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</si>
  <si>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</si>
  <si>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</si>
  <si>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</si>
  <si>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</si>
  <si>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</si>
  <si>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</si>
  <si>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</si>
  <si>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</si>
  <si>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</si>
  <si>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</si>
  <si>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</si>
  <si>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</si>
  <si>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</si>
  <si>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</si>
  <si>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</si>
  <si>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</si>
  <si>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</si>
  <si>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</si>
  <si>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</si>
  <si>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</si>
  <si>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</si>
  <si>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</si>
  <si>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</si>
  <si>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</si>
  <si>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</si>
  <si>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</si>
  <si>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</si>
  <si>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</si>
  <si>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</si>
  <si>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</si>
  <si>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</si>
  <si>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</si>
  <si>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</si>
  <si>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</si>
  <si>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</si>
  <si>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</si>
  <si>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</si>
  <si>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</si>
  <si>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</si>
  <si>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</si>
  <si>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Single Parents</t>
  </si>
  <si>
    <t>Number of CTE Concentrator</t>
  </si>
  <si>
    <t>Completers Working or</t>
  </si>
  <si>
    <t>Placed in Military Service</t>
  </si>
  <si>
    <t>Percent of CTE Concentrator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</si>
  <si>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</si>
  <si>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</si>
  <si>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</si>
  <si>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</si>
  <si>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</si>
  <si>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</si>
  <si>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>in the 3rd Program Quarter</t>
  </si>
  <si>
    <t xml:space="preserve">in the 2nd Program Quarter </t>
  </si>
  <si>
    <t xml:space="preserve">That Were Still Working or </t>
  </si>
  <si>
    <t xml:space="preserve">Placed in Military Service </t>
  </si>
  <si>
    <t>Program Year:  2010</t>
  </si>
  <si>
    <t>(3,260)</t>
  </si>
  <si>
    <t>(719)</t>
  </si>
  <si>
    <t>(3,596)</t>
  </si>
  <si>
    <t>(770)</t>
  </si>
  <si>
    <t>(90.66%)</t>
  </si>
  <si>
    <t>(93.38%)</t>
  </si>
  <si>
    <t>(92.48%)</t>
  </si>
  <si>
    <t>(90.34%)</t>
  </si>
  <si>
    <t>(492)</t>
  </si>
  <si>
    <t>(2,768)</t>
  </si>
  <si>
    <t>(532)</t>
  </si>
  <si>
    <t>(3,064)</t>
  </si>
  <si>
    <t>(751)</t>
  </si>
  <si>
    <t>(19)</t>
  </si>
  <si>
    <t>(704)</t>
  </si>
  <si>
    <t>(15)</t>
  </si>
  <si>
    <t>(93.74%)</t>
  </si>
  <si>
    <t>(78.95%)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</si>
</sst>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3" fontId="3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C17" sqref="C17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4" t="s">
        <v>42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68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4" t="s">
        <v>69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4" t="s">
        <v>59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 t="s">
        <v>74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4"/>
      <c r="B7" s="5"/>
      <c r="F7" s="1" t="s">
        <v>46</v>
      </c>
      <c r="G7" s="1" t="s">
        <v>60</v>
      </c>
      <c r="H7" s="1"/>
      <c r="I7" s="1"/>
      <c r="J7" s="1"/>
      <c r="K7" s="1" t="s">
        <v>63</v>
      </c>
      <c r="L7" s="1"/>
      <c r="M7" s="1"/>
      <c r="N7" s="1"/>
    </row>
    <row r="8" spans="1:14">
      <c r="A8" s="4"/>
      <c r="B8" s="5"/>
      <c r="G8" s="1" t="s">
        <v>61</v>
      </c>
      <c r="H8" s="1"/>
      <c r="I8" s="1"/>
      <c r="J8" s="1"/>
      <c r="K8" s="1" t="s">
        <v>61</v>
      </c>
      <c r="L8" s="1"/>
      <c r="M8" s="1"/>
      <c r="N8" s="1"/>
    </row>
    <row r="9" spans="1:14">
      <c r="A9" s="4"/>
      <c r="B9" s="5"/>
      <c r="C9" s="1"/>
      <c r="D9" s="1"/>
      <c r="E9" s="1"/>
      <c r="F9" s="1"/>
      <c r="G9" s="1" t="s">
        <v>62</v>
      </c>
      <c r="H9" s="1"/>
      <c r="I9" s="1"/>
      <c r="J9" s="1"/>
      <c r="K9" s="1" t="s">
        <v>62</v>
      </c>
      <c r="L9" s="1"/>
      <c r="M9" s="1"/>
      <c r="N9" s="1"/>
    </row>
    <row r="10" spans="1:14">
      <c r="A10" s="4"/>
      <c r="B10" s="5"/>
      <c r="C10" s="1" t="s">
        <v>60</v>
      </c>
      <c r="D10" s="1"/>
      <c r="E10" s="1"/>
      <c r="F10" s="1"/>
      <c r="G10" s="1" t="s">
        <v>71</v>
      </c>
      <c r="H10" s="1"/>
      <c r="I10" s="1"/>
      <c r="J10" s="1"/>
      <c r="K10" s="1" t="s">
        <v>71</v>
      </c>
      <c r="L10" s="1"/>
      <c r="M10" s="1"/>
      <c r="N10" s="1"/>
    </row>
    <row r="11" spans="1:14">
      <c r="A11" s="4"/>
      <c r="B11" s="5"/>
      <c r="C11" s="1" t="s">
        <v>61</v>
      </c>
      <c r="D11" s="1"/>
      <c r="E11" s="1"/>
      <c r="F11" s="1"/>
      <c r="G11" s="1" t="s">
        <v>72</v>
      </c>
      <c r="H11" s="1"/>
      <c r="I11" s="1"/>
      <c r="J11" s="1"/>
      <c r="K11" s="1" t="s">
        <v>72</v>
      </c>
      <c r="L11" s="1"/>
      <c r="M11" s="1"/>
      <c r="N11" s="1"/>
    </row>
    <row r="12" spans="1:14">
      <c r="A12" s="4"/>
      <c r="B12" s="5"/>
      <c r="C12" s="1" t="s">
        <v>62</v>
      </c>
      <c r="D12" s="1"/>
      <c r="E12" s="1"/>
      <c r="F12" s="1"/>
      <c r="G12" s="1" t="s">
        <v>73</v>
      </c>
      <c r="H12" s="1"/>
      <c r="I12" s="1"/>
      <c r="J12" s="1"/>
      <c r="K12" s="1" t="s">
        <v>73</v>
      </c>
      <c r="L12" s="1"/>
      <c r="M12" s="1"/>
      <c r="N12" s="1"/>
    </row>
    <row r="13" spans="1:14">
      <c r="A13" s="4"/>
      <c r="B13" s="5"/>
      <c r="C13" s="1" t="s">
        <v>71</v>
      </c>
      <c r="D13" s="1"/>
      <c r="E13" s="1"/>
      <c r="F13" s="1"/>
      <c r="G13" s="1" t="s">
        <v>70</v>
      </c>
      <c r="H13" s="1"/>
      <c r="I13" s="1"/>
      <c r="J13" s="1"/>
      <c r="K13" s="1" t="s">
        <v>70</v>
      </c>
      <c r="L13" s="1"/>
      <c r="M13" s="1"/>
      <c r="N13" s="1"/>
    </row>
    <row r="14" spans="1:14">
      <c r="C14" s="2" t="s">
        <v>4</v>
      </c>
      <c r="D14" s="2"/>
      <c r="E14" s="2"/>
      <c r="G14" s="2" t="s">
        <v>4</v>
      </c>
      <c r="H14" s="2"/>
      <c r="I14" s="2"/>
      <c r="K14" s="2" t="s">
        <v>4</v>
      </c>
      <c r="L14" s="2"/>
      <c r="M14" s="2"/>
    </row>
    <row r="15" spans="1:14">
      <c r="C15" s="2" t="s">
        <v>1</v>
      </c>
      <c r="D15" s="2" t="s">
        <v>1</v>
      </c>
      <c r="E15" s="2"/>
      <c r="G15" s="2" t="s">
        <v>1</v>
      </c>
      <c r="H15" s="2" t="s">
        <v>1</v>
      </c>
      <c r="I15" s="2"/>
      <c r="K15" s="2" t="s">
        <v>1</v>
      </c>
      <c r="L15" s="2" t="s">
        <v>1</v>
      </c>
      <c r="M15" s="2"/>
    </row>
    <row r="16" spans="1:14">
      <c r="A16" s="6" t="s">
        <v>43</v>
      </c>
      <c r="B16" s="6" t="s">
        <v>44</v>
      </c>
      <c r="C16" s="3" t="s">
        <v>2</v>
      </c>
      <c r="D16" s="3" t="s">
        <v>2</v>
      </c>
      <c r="E16" s="3" t="s">
        <v>3</v>
      </c>
      <c r="G16" s="3" t="s">
        <v>2</v>
      </c>
      <c r="H16" s="3" t="s">
        <v>2</v>
      </c>
      <c r="I16" s="3" t="s">
        <v>3</v>
      </c>
      <c r="K16" s="3" t="s">
        <v>2</v>
      </c>
      <c r="L16" s="3" t="s">
        <v>2</v>
      </c>
      <c r="M16" s="3" t="s">
        <v>3</v>
      </c>
    </row>
    <row r="17" spans="1:13">
      <c r="G17" t="s">
        <v>0</v>
      </c>
    </row>
    <row r="18" spans="1:13">
      <c r="A18" s="8">
        <v>503</v>
      </c>
      <c r="B18" s="7" t="s">
        <v>7</v>
      </c>
      <c r="C18" s="12">
        <f>E18-D18</f>
        <v>185</v>
      </c>
      <c r="D18" s="12">
        <v>4</v>
      </c>
      <c r="E18" s="12">
        <v>189</v>
      </c>
      <c r="F18" s="12"/>
      <c r="G18" s="12">
        <f>I18-H18</f>
        <v>173</v>
      </c>
      <c r="H18" s="12">
        <v>4</v>
      </c>
      <c r="I18" s="12">
        <v>177</v>
      </c>
      <c r="J18" s="12"/>
      <c r="K18" s="15">
        <f>IF(C18=0,"--",G18/C18)</f>
        <v>0.93513513513513513</v>
      </c>
      <c r="L18" s="15">
        <f t="shared" ref="L18:L69" si="0">IF(D18=0,"--",H18/D18)</f>
        <v>1</v>
      </c>
      <c r="M18" s="15">
        <f t="shared" ref="M18:M69" si="1">IF(E18=0,"--",I18/E18)</f>
        <v>0.93650793650793651</v>
      </c>
    </row>
    <row r="19" spans="1:13">
      <c r="A19" s="8">
        <v>508</v>
      </c>
      <c r="B19" s="7" t="s">
        <v>45</v>
      </c>
      <c r="C19" s="11" t="s">
        <v>86</v>
      </c>
      <c r="D19" s="11" t="s">
        <v>85</v>
      </c>
      <c r="E19" s="14" t="s">
        <v>77</v>
      </c>
      <c r="F19" s="12"/>
      <c r="G19" s="11" t="s">
        <v>84</v>
      </c>
      <c r="H19" s="11" t="s">
        <v>83</v>
      </c>
      <c r="I19" s="14" t="s">
        <v>75</v>
      </c>
      <c r="J19" s="12"/>
      <c r="K19" s="19" t="s">
        <v>82</v>
      </c>
      <c r="L19" s="19" t="s">
        <v>81</v>
      </c>
      <c r="M19" s="18" t="s">
        <v>79</v>
      </c>
    </row>
    <row r="20" spans="1:13">
      <c r="A20" s="8" t="s">
        <v>46</v>
      </c>
      <c r="B20" s="7" t="s">
        <v>47</v>
      </c>
      <c r="C20" s="12">
        <f t="shared" ref="C20:C69" si="2">E20-D20</f>
        <v>356</v>
      </c>
      <c r="D20" s="12">
        <v>82</v>
      </c>
      <c r="E20" s="12">
        <v>438</v>
      </c>
      <c r="F20" s="12"/>
      <c r="G20" s="12">
        <f t="shared" ref="G20:G69" si="3">I20-H20</f>
        <v>332</v>
      </c>
      <c r="H20" s="12">
        <v>74</v>
      </c>
      <c r="I20" s="12">
        <v>406</v>
      </c>
      <c r="J20" s="12"/>
      <c r="K20" s="15">
        <f t="shared" ref="K20:K69" si="4">IF(C20=0,"--",G20/C20)</f>
        <v>0.93258426966292129</v>
      </c>
      <c r="L20" s="15">
        <f t="shared" si="0"/>
        <v>0.90243902439024393</v>
      </c>
      <c r="M20" s="15">
        <f t="shared" si="1"/>
        <v>0.9269406392694064</v>
      </c>
    </row>
    <row r="21" spans="1:13">
      <c r="A21" s="8" t="s">
        <v>46</v>
      </c>
      <c r="B21" s="7" t="s">
        <v>48</v>
      </c>
      <c r="C21" s="12">
        <f t="shared" si="2"/>
        <v>422</v>
      </c>
      <c r="D21" s="12">
        <v>86</v>
      </c>
      <c r="E21" s="12">
        <v>508</v>
      </c>
      <c r="F21" s="12"/>
      <c r="G21" s="12">
        <f t="shared" si="3"/>
        <v>388</v>
      </c>
      <c r="H21" s="12">
        <v>80</v>
      </c>
      <c r="I21" s="12">
        <v>468</v>
      </c>
      <c r="J21" s="12"/>
      <c r="K21" s="15">
        <f t="shared" si="4"/>
        <v>0.91943127962085303</v>
      </c>
      <c r="L21" s="15">
        <f t="shared" si="0"/>
        <v>0.93023255813953487</v>
      </c>
      <c r="M21" s="15">
        <f t="shared" si="1"/>
        <v>0.92125984251968507</v>
      </c>
    </row>
    <row r="22" spans="1:13">
      <c r="A22" s="8" t="s">
        <v>46</v>
      </c>
      <c r="B22" s="7" t="s">
        <v>49</v>
      </c>
      <c r="C22" s="12">
        <f t="shared" si="2"/>
        <v>283</v>
      </c>
      <c r="D22" s="12">
        <v>98</v>
      </c>
      <c r="E22" s="12">
        <v>381</v>
      </c>
      <c r="F22" s="12"/>
      <c r="G22" s="12">
        <f t="shared" si="3"/>
        <v>262</v>
      </c>
      <c r="H22" s="12">
        <v>88</v>
      </c>
      <c r="I22" s="12">
        <v>350</v>
      </c>
      <c r="J22" s="12"/>
      <c r="K22" s="15">
        <f t="shared" si="4"/>
        <v>0.9257950530035336</v>
      </c>
      <c r="L22" s="15">
        <f t="shared" si="0"/>
        <v>0.89795918367346939</v>
      </c>
      <c r="M22" s="15">
        <f t="shared" si="1"/>
        <v>0.9186351706036745</v>
      </c>
    </row>
    <row r="23" spans="1:13">
      <c r="A23" s="8" t="s">
        <v>46</v>
      </c>
      <c r="B23" s="7" t="s">
        <v>50</v>
      </c>
      <c r="C23" s="12">
        <f t="shared" si="2"/>
        <v>270</v>
      </c>
      <c r="D23" s="12">
        <v>73</v>
      </c>
      <c r="E23" s="12">
        <v>343</v>
      </c>
      <c r="F23" s="12"/>
      <c r="G23" s="12">
        <f t="shared" si="3"/>
        <v>236</v>
      </c>
      <c r="H23" s="12">
        <v>67</v>
      </c>
      <c r="I23" s="12">
        <v>303</v>
      </c>
      <c r="J23" s="12"/>
      <c r="K23" s="15">
        <f t="shared" si="4"/>
        <v>0.87407407407407411</v>
      </c>
      <c r="L23" s="15">
        <f t="shared" si="0"/>
        <v>0.9178082191780822</v>
      </c>
      <c r="M23" s="15">
        <f t="shared" si="1"/>
        <v>0.88338192419825068</v>
      </c>
    </row>
    <row r="24" spans="1:13">
      <c r="A24" s="8" t="s">
        <v>46</v>
      </c>
      <c r="B24" s="7" t="s">
        <v>51</v>
      </c>
      <c r="C24" s="12">
        <f t="shared" si="2"/>
        <v>268</v>
      </c>
      <c r="D24" s="12">
        <v>25</v>
      </c>
      <c r="E24" s="12">
        <v>293</v>
      </c>
      <c r="F24" s="12"/>
      <c r="G24" s="12">
        <f t="shared" si="3"/>
        <v>240</v>
      </c>
      <c r="H24" s="12">
        <v>24</v>
      </c>
      <c r="I24" s="12">
        <v>264</v>
      </c>
      <c r="J24" s="12"/>
      <c r="K24" s="15">
        <f t="shared" si="4"/>
        <v>0.89552238805970152</v>
      </c>
      <c r="L24" s="15">
        <f t="shared" si="0"/>
        <v>0.96</v>
      </c>
      <c r="M24" s="15">
        <f t="shared" si="1"/>
        <v>0.90102389078498291</v>
      </c>
    </row>
    <row r="25" spans="1:13">
      <c r="A25" s="8" t="s">
        <v>46</v>
      </c>
      <c r="B25" s="7" t="s">
        <v>52</v>
      </c>
      <c r="C25" s="12">
        <f t="shared" si="2"/>
        <v>959</v>
      </c>
      <c r="D25" s="12">
        <v>61</v>
      </c>
      <c r="E25" s="12">
        <v>1020</v>
      </c>
      <c r="F25" s="12"/>
      <c r="G25" s="12">
        <f t="shared" si="3"/>
        <v>834</v>
      </c>
      <c r="H25" s="12">
        <v>56</v>
      </c>
      <c r="I25" s="12">
        <v>890</v>
      </c>
      <c r="J25" s="12"/>
      <c r="K25" s="15">
        <f t="shared" si="4"/>
        <v>0.86965589155370182</v>
      </c>
      <c r="L25" s="15">
        <f t="shared" si="0"/>
        <v>0.91803278688524592</v>
      </c>
      <c r="M25" s="15">
        <f t="shared" si="1"/>
        <v>0.87254901960784315</v>
      </c>
    </row>
    <row r="26" spans="1:13">
      <c r="A26" s="8" t="s">
        <v>46</v>
      </c>
      <c r="B26" s="7" t="s">
        <v>53</v>
      </c>
      <c r="C26" s="12">
        <f t="shared" si="2"/>
        <v>506</v>
      </c>
      <c r="D26" s="12">
        <v>107</v>
      </c>
      <c r="E26" s="12">
        <v>613</v>
      </c>
      <c r="F26" s="12"/>
      <c r="G26" s="12">
        <f t="shared" si="3"/>
        <v>476</v>
      </c>
      <c r="H26" s="12">
        <v>103</v>
      </c>
      <c r="I26" s="12">
        <v>579</v>
      </c>
      <c r="J26" s="12"/>
      <c r="K26" s="15">
        <f t="shared" si="4"/>
        <v>0.94071146245059289</v>
      </c>
      <c r="L26" s="15">
        <f t="shared" si="0"/>
        <v>0.96261682242990654</v>
      </c>
      <c r="M26" s="15">
        <f t="shared" si="1"/>
        <v>0.94453507340946163</v>
      </c>
    </row>
    <row r="27" spans="1:13">
      <c r="A27" s="8">
        <v>507</v>
      </c>
      <c r="B27" s="7" t="s">
        <v>11</v>
      </c>
      <c r="C27" s="12">
        <f t="shared" si="2"/>
        <v>309</v>
      </c>
      <c r="D27" s="12">
        <v>0</v>
      </c>
      <c r="E27" s="12">
        <v>309</v>
      </c>
      <c r="F27" s="12"/>
      <c r="G27" s="12">
        <f t="shared" si="3"/>
        <v>283</v>
      </c>
      <c r="H27" s="12">
        <v>0</v>
      </c>
      <c r="I27" s="12">
        <v>283</v>
      </c>
      <c r="J27" s="12"/>
      <c r="K27" s="15">
        <f t="shared" si="4"/>
        <v>0.91585760517799353</v>
      </c>
      <c r="L27" s="15" t="str">
        <f t="shared" si="0"/>
        <v>--</v>
      </c>
      <c r="M27" s="15">
        <f t="shared" si="1"/>
        <v>0.91585760517799353</v>
      </c>
    </row>
    <row r="28" spans="1:13">
      <c r="A28" s="8">
        <v>502</v>
      </c>
      <c r="B28" s="7" t="s">
        <v>6</v>
      </c>
      <c r="C28" s="12">
        <f t="shared" si="2"/>
        <v>1075</v>
      </c>
      <c r="D28" s="12">
        <v>0</v>
      </c>
      <c r="E28" s="12">
        <v>1075</v>
      </c>
      <c r="F28" s="12"/>
      <c r="G28" s="12">
        <f t="shared" si="3"/>
        <v>1021</v>
      </c>
      <c r="H28" s="12">
        <v>0</v>
      </c>
      <c r="I28" s="12">
        <v>1021</v>
      </c>
      <c r="J28" s="12"/>
      <c r="K28" s="15">
        <f t="shared" si="4"/>
        <v>0.94976744186046513</v>
      </c>
      <c r="L28" s="15" t="str">
        <f t="shared" si="0"/>
        <v>--</v>
      </c>
      <c r="M28" s="15">
        <f t="shared" si="1"/>
        <v>0.94976744186046513</v>
      </c>
    </row>
    <row r="29" spans="1:13">
      <c r="A29" s="8">
        <v>509</v>
      </c>
      <c r="B29" s="7" t="s">
        <v>12</v>
      </c>
      <c r="C29" s="12">
        <f t="shared" si="2"/>
        <v>998</v>
      </c>
      <c r="D29" s="12">
        <v>0</v>
      </c>
      <c r="E29" s="12">
        <v>998</v>
      </c>
      <c r="F29" s="12"/>
      <c r="G29" s="12">
        <f t="shared" si="3"/>
        <v>948</v>
      </c>
      <c r="H29" s="12">
        <v>0</v>
      </c>
      <c r="I29" s="12">
        <v>948</v>
      </c>
      <c r="J29" s="12"/>
      <c r="K29" s="15">
        <f t="shared" si="4"/>
        <v>0.94989979959919835</v>
      </c>
      <c r="L29" s="15" t="str">
        <f t="shared" si="0"/>
        <v>--</v>
      </c>
      <c r="M29" s="15">
        <f t="shared" si="1"/>
        <v>0.94989979959919835</v>
      </c>
    </row>
    <row r="30" spans="1:13">
      <c r="A30" s="8">
        <v>512</v>
      </c>
      <c r="B30" s="7" t="s">
        <v>15</v>
      </c>
      <c r="C30" s="12">
        <f t="shared" si="2"/>
        <v>946</v>
      </c>
      <c r="D30" s="12">
        <v>15</v>
      </c>
      <c r="E30" s="12">
        <v>961</v>
      </c>
      <c r="F30" s="12"/>
      <c r="G30" s="12">
        <f t="shared" si="3"/>
        <v>907</v>
      </c>
      <c r="H30" s="12">
        <v>14</v>
      </c>
      <c r="I30" s="12">
        <v>921</v>
      </c>
      <c r="J30" s="12"/>
      <c r="K30" s="15">
        <f t="shared" si="4"/>
        <v>0.95877378435517968</v>
      </c>
      <c r="L30" s="15">
        <f t="shared" si="0"/>
        <v>0.93333333333333335</v>
      </c>
      <c r="M30" s="15">
        <f t="shared" si="1"/>
        <v>0.95837669094693023</v>
      </c>
    </row>
    <row r="31" spans="1:13">
      <c r="A31" s="8">
        <v>540</v>
      </c>
      <c r="B31" s="7" t="s">
        <v>41</v>
      </c>
      <c r="C31" s="12">
        <f t="shared" si="2"/>
        <v>95</v>
      </c>
      <c r="D31" s="12">
        <v>0</v>
      </c>
      <c r="E31" s="12">
        <v>95</v>
      </c>
      <c r="F31" s="12"/>
      <c r="G31" s="12">
        <f t="shared" si="3"/>
        <v>89</v>
      </c>
      <c r="H31" s="12">
        <v>0</v>
      </c>
      <c r="I31" s="12">
        <v>89</v>
      </c>
      <c r="J31" s="12"/>
      <c r="K31" s="15">
        <f t="shared" si="4"/>
        <v>0.93684210526315792</v>
      </c>
      <c r="L31" s="15" t="str">
        <f t="shared" si="0"/>
        <v>--</v>
      </c>
      <c r="M31" s="15">
        <f t="shared" si="1"/>
        <v>0.93684210526315792</v>
      </c>
    </row>
    <row r="32" spans="1:13">
      <c r="A32" s="8">
        <v>519</v>
      </c>
      <c r="B32" s="7" t="s">
        <v>22</v>
      </c>
      <c r="C32" s="12">
        <f t="shared" si="2"/>
        <v>125</v>
      </c>
      <c r="D32" s="12">
        <v>4</v>
      </c>
      <c r="E32" s="12">
        <v>129</v>
      </c>
      <c r="F32" s="12"/>
      <c r="G32" s="12">
        <f t="shared" si="3"/>
        <v>115</v>
      </c>
      <c r="H32" s="12">
        <v>4</v>
      </c>
      <c r="I32" s="12">
        <v>119</v>
      </c>
      <c r="J32" s="12"/>
      <c r="K32" s="15">
        <f t="shared" si="4"/>
        <v>0.92</v>
      </c>
      <c r="L32" s="15">
        <f t="shared" si="0"/>
        <v>1</v>
      </c>
      <c r="M32" s="15">
        <f t="shared" si="1"/>
        <v>0.92248062015503873</v>
      </c>
    </row>
    <row r="33" spans="1:13">
      <c r="A33" s="8">
        <v>514</v>
      </c>
      <c r="B33" s="7" t="s">
        <v>17</v>
      </c>
      <c r="C33" s="12">
        <f t="shared" si="2"/>
        <v>598</v>
      </c>
      <c r="D33" s="12">
        <v>3</v>
      </c>
      <c r="E33" s="12">
        <v>601</v>
      </c>
      <c r="F33" s="12"/>
      <c r="G33" s="12">
        <f t="shared" si="3"/>
        <v>576</v>
      </c>
      <c r="H33" s="12">
        <v>3</v>
      </c>
      <c r="I33" s="12">
        <v>579</v>
      </c>
      <c r="J33" s="12"/>
      <c r="K33" s="15">
        <f t="shared" si="4"/>
        <v>0.96321070234113715</v>
      </c>
      <c r="L33" s="15">
        <f t="shared" si="0"/>
        <v>1</v>
      </c>
      <c r="M33" s="15">
        <f t="shared" si="1"/>
        <v>0.96339434276206326</v>
      </c>
    </row>
    <row r="34" spans="1:13">
      <c r="A34" s="8">
        <v>529</v>
      </c>
      <c r="B34" s="7" t="s">
        <v>54</v>
      </c>
      <c r="C34" s="11" t="s">
        <v>87</v>
      </c>
      <c r="D34" s="11" t="s">
        <v>88</v>
      </c>
      <c r="E34" s="14" t="s">
        <v>78</v>
      </c>
      <c r="F34" s="12"/>
      <c r="G34" s="11" t="s">
        <v>89</v>
      </c>
      <c r="H34" s="11" t="s">
        <v>90</v>
      </c>
      <c r="I34" s="14" t="s">
        <v>76</v>
      </c>
      <c r="J34" s="12"/>
      <c r="K34" s="19" t="s">
        <v>91</v>
      </c>
      <c r="L34" s="19" t="s">
        <v>92</v>
      </c>
      <c r="M34" s="18" t="s">
        <v>80</v>
      </c>
    </row>
    <row r="35" spans="1:13">
      <c r="A35" s="8" t="s">
        <v>46</v>
      </c>
      <c r="B35" s="7" t="s">
        <v>55</v>
      </c>
      <c r="C35" s="12">
        <f t="shared" si="2"/>
        <v>143</v>
      </c>
      <c r="D35" s="12">
        <v>3</v>
      </c>
      <c r="E35" s="12">
        <v>146</v>
      </c>
      <c r="F35" s="12"/>
      <c r="G35" s="12">
        <f t="shared" si="3"/>
        <v>134</v>
      </c>
      <c r="H35" s="12">
        <v>1</v>
      </c>
      <c r="I35" s="12">
        <v>135</v>
      </c>
      <c r="J35" s="12"/>
      <c r="K35" s="15">
        <f t="shared" si="4"/>
        <v>0.93706293706293708</v>
      </c>
      <c r="L35" s="15">
        <f t="shared" si="0"/>
        <v>0.33333333333333331</v>
      </c>
      <c r="M35" s="15">
        <f t="shared" si="1"/>
        <v>0.92465753424657537</v>
      </c>
    </row>
    <row r="36" spans="1:13">
      <c r="A36" s="8" t="s">
        <v>46</v>
      </c>
      <c r="B36" s="7" t="s">
        <v>56</v>
      </c>
      <c r="C36" s="12">
        <f t="shared" si="2"/>
        <v>83</v>
      </c>
      <c r="D36" s="12">
        <v>0</v>
      </c>
      <c r="E36" s="12">
        <v>83</v>
      </c>
      <c r="F36" s="12"/>
      <c r="G36" s="12">
        <f t="shared" si="3"/>
        <v>78</v>
      </c>
      <c r="H36" s="12">
        <v>0</v>
      </c>
      <c r="I36" s="12">
        <v>78</v>
      </c>
      <c r="J36" s="12"/>
      <c r="K36" s="15">
        <f t="shared" si="4"/>
        <v>0.93975903614457834</v>
      </c>
      <c r="L36" s="15" t="str">
        <f t="shared" si="0"/>
        <v>--</v>
      </c>
      <c r="M36" s="15">
        <f t="shared" si="1"/>
        <v>0.93975903614457834</v>
      </c>
    </row>
    <row r="37" spans="1:13">
      <c r="A37" s="8" t="s">
        <v>46</v>
      </c>
      <c r="B37" s="7" t="s">
        <v>57</v>
      </c>
      <c r="C37" s="12">
        <f t="shared" si="2"/>
        <v>254</v>
      </c>
      <c r="D37" s="12">
        <v>15</v>
      </c>
      <c r="E37" s="12">
        <v>269</v>
      </c>
      <c r="F37" s="12"/>
      <c r="G37" s="12">
        <f t="shared" si="3"/>
        <v>229</v>
      </c>
      <c r="H37" s="12">
        <v>13</v>
      </c>
      <c r="I37" s="12">
        <v>242</v>
      </c>
      <c r="J37" s="12"/>
      <c r="K37" s="15">
        <f t="shared" si="4"/>
        <v>0.90157480314960625</v>
      </c>
      <c r="L37" s="15">
        <f t="shared" si="0"/>
        <v>0.8666666666666667</v>
      </c>
      <c r="M37" s="15">
        <f t="shared" si="1"/>
        <v>0.8996282527881041</v>
      </c>
    </row>
    <row r="38" spans="1:13">
      <c r="A38" s="8" t="s">
        <v>46</v>
      </c>
      <c r="B38" s="7" t="s">
        <v>58</v>
      </c>
      <c r="C38" s="12">
        <f t="shared" si="2"/>
        <v>271</v>
      </c>
      <c r="D38" s="12">
        <v>1</v>
      </c>
      <c r="E38" s="12">
        <v>272</v>
      </c>
      <c r="F38" s="12"/>
      <c r="G38" s="12">
        <f t="shared" si="3"/>
        <v>263</v>
      </c>
      <c r="H38" s="12">
        <v>1</v>
      </c>
      <c r="I38" s="12">
        <v>264</v>
      </c>
      <c r="J38" s="12"/>
      <c r="K38" s="15">
        <f t="shared" si="4"/>
        <v>0.97047970479704793</v>
      </c>
      <c r="L38" s="15">
        <f t="shared" si="0"/>
        <v>1</v>
      </c>
      <c r="M38" s="15">
        <f t="shared" si="1"/>
        <v>0.97058823529411764</v>
      </c>
    </row>
    <row r="39" spans="1:13">
      <c r="A39" s="8">
        <v>513</v>
      </c>
      <c r="B39" s="7" t="s">
        <v>16</v>
      </c>
      <c r="C39" s="12">
        <f t="shared" si="2"/>
        <v>578</v>
      </c>
      <c r="D39" s="12">
        <v>0</v>
      </c>
      <c r="E39" s="12">
        <v>578</v>
      </c>
      <c r="F39" s="12"/>
      <c r="G39" s="12">
        <f t="shared" si="3"/>
        <v>530</v>
      </c>
      <c r="H39" s="12">
        <v>0</v>
      </c>
      <c r="I39" s="12">
        <v>530</v>
      </c>
      <c r="J39" s="12"/>
      <c r="K39" s="15">
        <f t="shared" si="4"/>
        <v>0.91695501730103801</v>
      </c>
      <c r="L39" s="15" t="str">
        <f t="shared" si="0"/>
        <v>--</v>
      </c>
      <c r="M39" s="15">
        <f t="shared" si="1"/>
        <v>0.91695501730103801</v>
      </c>
    </row>
    <row r="40" spans="1:13">
      <c r="A40" s="8">
        <v>525</v>
      </c>
      <c r="B40" s="7" t="s">
        <v>28</v>
      </c>
      <c r="C40" s="12">
        <f t="shared" si="2"/>
        <v>619</v>
      </c>
      <c r="D40" s="12">
        <v>0</v>
      </c>
      <c r="E40" s="12">
        <v>619</v>
      </c>
      <c r="F40" s="12"/>
      <c r="G40" s="12">
        <f t="shared" si="3"/>
        <v>603</v>
      </c>
      <c r="H40" s="12">
        <v>0</v>
      </c>
      <c r="I40" s="12">
        <v>603</v>
      </c>
      <c r="J40" s="12"/>
      <c r="K40" s="15">
        <f t="shared" si="4"/>
        <v>0.97415185783521807</v>
      </c>
      <c r="L40" s="15" t="str">
        <f t="shared" si="0"/>
        <v>--</v>
      </c>
      <c r="M40" s="15">
        <f t="shared" si="1"/>
        <v>0.97415185783521807</v>
      </c>
    </row>
    <row r="41" spans="1:13">
      <c r="A41" s="8">
        <v>520</v>
      </c>
      <c r="B41" s="7" t="s">
        <v>23</v>
      </c>
      <c r="C41" s="12">
        <f t="shared" si="2"/>
        <v>151</v>
      </c>
      <c r="D41" s="12">
        <v>41</v>
      </c>
      <c r="E41" s="12">
        <v>192</v>
      </c>
      <c r="F41" s="12"/>
      <c r="G41" s="12">
        <f t="shared" si="3"/>
        <v>140</v>
      </c>
      <c r="H41" s="12">
        <v>38</v>
      </c>
      <c r="I41" s="12">
        <v>178</v>
      </c>
      <c r="J41" s="12"/>
      <c r="K41" s="15">
        <f t="shared" si="4"/>
        <v>0.92715231788079466</v>
      </c>
      <c r="L41" s="15">
        <f t="shared" si="0"/>
        <v>0.92682926829268297</v>
      </c>
      <c r="M41" s="15">
        <f t="shared" si="1"/>
        <v>0.92708333333333337</v>
      </c>
    </row>
    <row r="42" spans="1:13">
      <c r="A42" s="8">
        <v>501</v>
      </c>
      <c r="B42" s="7" t="s">
        <v>5</v>
      </c>
      <c r="C42" s="12">
        <f t="shared" si="2"/>
        <v>596</v>
      </c>
      <c r="D42" s="12">
        <v>23</v>
      </c>
      <c r="E42" s="12">
        <v>619</v>
      </c>
      <c r="F42" s="12"/>
      <c r="G42" s="12">
        <f t="shared" si="3"/>
        <v>564</v>
      </c>
      <c r="H42" s="12">
        <v>23</v>
      </c>
      <c r="I42" s="12">
        <v>587</v>
      </c>
      <c r="J42" s="12"/>
      <c r="K42" s="15">
        <f t="shared" si="4"/>
        <v>0.94630872483221473</v>
      </c>
      <c r="L42" s="15">
        <f t="shared" si="0"/>
        <v>1</v>
      </c>
      <c r="M42" s="15">
        <f t="shared" si="1"/>
        <v>0.94830371567043614</v>
      </c>
    </row>
    <row r="43" spans="1:13">
      <c r="A43" s="8">
        <v>523</v>
      </c>
      <c r="B43" s="7" t="s">
        <v>26</v>
      </c>
      <c r="C43" s="12">
        <f t="shared" si="2"/>
        <v>333</v>
      </c>
      <c r="D43" s="12">
        <v>4</v>
      </c>
      <c r="E43" s="12">
        <v>337</v>
      </c>
      <c r="F43" s="12"/>
      <c r="G43" s="12">
        <f t="shared" si="3"/>
        <v>314</v>
      </c>
      <c r="H43" s="12">
        <v>3</v>
      </c>
      <c r="I43" s="12">
        <v>317</v>
      </c>
      <c r="J43" s="12"/>
      <c r="K43" s="15">
        <f t="shared" si="4"/>
        <v>0.9429429429429429</v>
      </c>
      <c r="L43" s="15">
        <f t="shared" si="0"/>
        <v>0.75</v>
      </c>
      <c r="M43" s="15">
        <f t="shared" si="1"/>
        <v>0.94065281899109787</v>
      </c>
    </row>
    <row r="44" spans="1:13">
      <c r="A44" s="8">
        <v>532</v>
      </c>
      <c r="B44" s="7" t="s">
        <v>34</v>
      </c>
      <c r="C44" s="12">
        <f t="shared" si="2"/>
        <v>679</v>
      </c>
      <c r="D44" s="12">
        <v>0</v>
      </c>
      <c r="E44" s="12">
        <v>679</v>
      </c>
      <c r="F44" s="12"/>
      <c r="G44" s="12">
        <f t="shared" si="3"/>
        <v>638</v>
      </c>
      <c r="H44" s="12">
        <v>0</v>
      </c>
      <c r="I44" s="12">
        <v>638</v>
      </c>
      <c r="J44" s="12"/>
      <c r="K44" s="15">
        <f t="shared" si="4"/>
        <v>0.93961708394698085</v>
      </c>
      <c r="L44" s="15" t="str">
        <f t="shared" si="0"/>
        <v>--</v>
      </c>
      <c r="M44" s="15">
        <f t="shared" si="1"/>
        <v>0.93961708394698085</v>
      </c>
    </row>
    <row r="45" spans="1:13">
      <c r="A45" s="8">
        <v>517</v>
      </c>
      <c r="B45" s="7" t="s">
        <v>20</v>
      </c>
      <c r="C45" s="12">
        <f t="shared" si="2"/>
        <v>482</v>
      </c>
      <c r="D45" s="12">
        <v>4</v>
      </c>
      <c r="E45" s="12">
        <v>486</v>
      </c>
      <c r="F45" s="12"/>
      <c r="G45" s="12">
        <f t="shared" si="3"/>
        <v>446</v>
      </c>
      <c r="H45" s="12">
        <v>4</v>
      </c>
      <c r="I45" s="12">
        <v>450</v>
      </c>
      <c r="J45" s="12"/>
      <c r="K45" s="15">
        <f t="shared" si="4"/>
        <v>0.92531120331950212</v>
      </c>
      <c r="L45" s="15">
        <f t="shared" si="0"/>
        <v>1</v>
      </c>
      <c r="M45" s="15">
        <f t="shared" si="1"/>
        <v>0.92592592592592593</v>
      </c>
    </row>
    <row r="46" spans="1:13">
      <c r="A46" s="8">
        <v>536</v>
      </c>
      <c r="B46" s="7" t="s">
        <v>38</v>
      </c>
      <c r="C46" s="12">
        <f t="shared" si="2"/>
        <v>581</v>
      </c>
      <c r="D46" s="12">
        <v>51</v>
      </c>
      <c r="E46" s="12">
        <v>632</v>
      </c>
      <c r="F46" s="12"/>
      <c r="G46" s="12">
        <f t="shared" si="3"/>
        <v>544</v>
      </c>
      <c r="H46" s="12">
        <v>46</v>
      </c>
      <c r="I46" s="12">
        <v>590</v>
      </c>
      <c r="J46" s="12"/>
      <c r="K46" s="15">
        <f t="shared" si="4"/>
        <v>0.9363166953528399</v>
      </c>
      <c r="L46" s="15">
        <f t="shared" si="0"/>
        <v>0.90196078431372551</v>
      </c>
      <c r="M46" s="15">
        <f t="shared" si="1"/>
        <v>0.93354430379746833</v>
      </c>
    </row>
    <row r="47" spans="1:13">
      <c r="A47" s="8">
        <v>526</v>
      </c>
      <c r="B47" s="7" t="s">
        <v>29</v>
      </c>
      <c r="C47" s="12">
        <f t="shared" si="2"/>
        <v>932</v>
      </c>
      <c r="D47" s="12">
        <v>0</v>
      </c>
      <c r="E47" s="12">
        <v>932</v>
      </c>
      <c r="F47" s="12"/>
      <c r="G47" s="12">
        <f t="shared" si="3"/>
        <v>879</v>
      </c>
      <c r="H47" s="12">
        <v>0</v>
      </c>
      <c r="I47" s="12">
        <v>879</v>
      </c>
      <c r="J47" s="12"/>
      <c r="K47" s="15">
        <f t="shared" si="4"/>
        <v>0.94313304721030045</v>
      </c>
      <c r="L47" s="15" t="str">
        <f t="shared" si="0"/>
        <v>--</v>
      </c>
      <c r="M47" s="15">
        <f t="shared" si="1"/>
        <v>0.94313304721030045</v>
      </c>
    </row>
    <row r="48" spans="1:13">
      <c r="A48" s="8">
        <v>530</v>
      </c>
      <c r="B48" s="7" t="s">
        <v>32</v>
      </c>
      <c r="C48" s="12">
        <f t="shared" si="2"/>
        <v>439</v>
      </c>
      <c r="D48" s="12">
        <v>22</v>
      </c>
      <c r="E48" s="12">
        <v>461</v>
      </c>
      <c r="F48" s="12"/>
      <c r="G48" s="12">
        <f t="shared" si="3"/>
        <v>400</v>
      </c>
      <c r="H48" s="12">
        <v>22</v>
      </c>
      <c r="I48" s="12">
        <v>422</v>
      </c>
      <c r="J48" s="12"/>
      <c r="K48" s="15">
        <f t="shared" si="4"/>
        <v>0.91116173120728927</v>
      </c>
      <c r="L48" s="15">
        <f t="shared" si="0"/>
        <v>1</v>
      </c>
      <c r="M48" s="15">
        <f t="shared" si="1"/>
        <v>0.91540130151843813</v>
      </c>
    </row>
    <row r="49" spans="1:13">
      <c r="A49" s="8">
        <v>528</v>
      </c>
      <c r="B49" s="7" t="s">
        <v>31</v>
      </c>
      <c r="C49" s="12">
        <f t="shared" si="2"/>
        <v>391</v>
      </c>
      <c r="D49" s="12">
        <v>0</v>
      </c>
      <c r="E49" s="12">
        <v>391</v>
      </c>
      <c r="F49" s="12"/>
      <c r="G49" s="12">
        <f t="shared" si="3"/>
        <v>367</v>
      </c>
      <c r="H49" s="12">
        <v>0</v>
      </c>
      <c r="I49" s="12">
        <v>367</v>
      </c>
      <c r="J49" s="12"/>
      <c r="K49" s="15">
        <f t="shared" si="4"/>
        <v>0.9386189258312021</v>
      </c>
      <c r="L49" s="15" t="str">
        <f t="shared" si="0"/>
        <v>--</v>
      </c>
      <c r="M49" s="15">
        <f t="shared" si="1"/>
        <v>0.9386189258312021</v>
      </c>
    </row>
    <row r="50" spans="1:13">
      <c r="A50" s="8">
        <v>524</v>
      </c>
      <c r="B50" s="7" t="s">
        <v>27</v>
      </c>
      <c r="C50" s="12">
        <f t="shared" si="2"/>
        <v>539</v>
      </c>
      <c r="D50" s="12">
        <v>0</v>
      </c>
      <c r="E50" s="12">
        <v>539</v>
      </c>
      <c r="F50" s="12"/>
      <c r="G50" s="12">
        <f t="shared" si="3"/>
        <v>516</v>
      </c>
      <c r="H50" s="12">
        <v>0</v>
      </c>
      <c r="I50" s="12">
        <v>516</v>
      </c>
      <c r="J50" s="12"/>
      <c r="K50" s="15">
        <f t="shared" si="4"/>
        <v>0.9573283858998145</v>
      </c>
      <c r="L50" s="15" t="str">
        <f t="shared" si="0"/>
        <v>--</v>
      </c>
      <c r="M50" s="15">
        <f t="shared" si="1"/>
        <v>0.9573283858998145</v>
      </c>
    </row>
    <row r="51" spans="1:13">
      <c r="A51" s="8">
        <v>527</v>
      </c>
      <c r="B51" s="7" t="s">
        <v>30</v>
      </c>
      <c r="C51" s="12">
        <f t="shared" si="2"/>
        <v>225</v>
      </c>
      <c r="D51" s="12">
        <v>0</v>
      </c>
      <c r="E51" s="12">
        <v>225</v>
      </c>
      <c r="F51" s="12"/>
      <c r="G51" s="12">
        <f t="shared" si="3"/>
        <v>203</v>
      </c>
      <c r="H51" s="12">
        <v>0</v>
      </c>
      <c r="I51" s="12">
        <v>203</v>
      </c>
      <c r="J51" s="12"/>
      <c r="K51" s="15">
        <f t="shared" si="4"/>
        <v>0.90222222222222226</v>
      </c>
      <c r="L51" s="15" t="str">
        <f t="shared" si="0"/>
        <v>--</v>
      </c>
      <c r="M51" s="15">
        <f t="shared" si="1"/>
        <v>0.90222222222222226</v>
      </c>
    </row>
    <row r="52" spans="1:13">
      <c r="A52" s="8">
        <v>535</v>
      </c>
      <c r="B52" s="7" t="s">
        <v>37</v>
      </c>
      <c r="C52" s="12">
        <f t="shared" si="2"/>
        <v>602</v>
      </c>
      <c r="D52" s="12">
        <v>0</v>
      </c>
      <c r="E52" s="12">
        <v>602</v>
      </c>
      <c r="F52" s="12"/>
      <c r="G52" s="12">
        <f t="shared" si="3"/>
        <v>566</v>
      </c>
      <c r="H52" s="12">
        <v>0</v>
      </c>
      <c r="I52" s="12">
        <v>566</v>
      </c>
      <c r="J52" s="12"/>
      <c r="K52" s="15">
        <f t="shared" si="4"/>
        <v>0.94019933554817281</v>
      </c>
      <c r="L52" s="15" t="str">
        <f t="shared" si="0"/>
        <v>--</v>
      </c>
      <c r="M52" s="15">
        <f t="shared" si="1"/>
        <v>0.94019933554817281</v>
      </c>
    </row>
    <row r="53" spans="1:13">
      <c r="A53" s="8">
        <v>505</v>
      </c>
      <c r="B53" s="7" t="s">
        <v>9</v>
      </c>
      <c r="C53" s="12">
        <f t="shared" si="2"/>
        <v>407</v>
      </c>
      <c r="D53" s="12">
        <v>0</v>
      </c>
      <c r="E53" s="12">
        <v>407</v>
      </c>
      <c r="F53" s="12"/>
      <c r="G53" s="12">
        <f t="shared" si="3"/>
        <v>392</v>
      </c>
      <c r="H53" s="12">
        <v>0</v>
      </c>
      <c r="I53" s="12">
        <v>392</v>
      </c>
      <c r="J53" s="12"/>
      <c r="K53" s="15">
        <f t="shared" si="4"/>
        <v>0.96314496314496312</v>
      </c>
      <c r="L53" s="15" t="str">
        <f t="shared" si="0"/>
        <v>--</v>
      </c>
      <c r="M53" s="15">
        <f t="shared" si="1"/>
        <v>0.96314496314496312</v>
      </c>
    </row>
    <row r="54" spans="1:13">
      <c r="A54" s="8">
        <v>515</v>
      </c>
      <c r="B54" s="7" t="s">
        <v>18</v>
      </c>
      <c r="C54" s="12">
        <f t="shared" si="2"/>
        <v>350</v>
      </c>
      <c r="D54" s="12">
        <v>0</v>
      </c>
      <c r="E54" s="12">
        <v>350</v>
      </c>
      <c r="F54" s="12"/>
      <c r="G54" s="12">
        <f t="shared" si="3"/>
        <v>314</v>
      </c>
      <c r="H54" s="12">
        <v>0</v>
      </c>
      <c r="I54" s="12">
        <v>314</v>
      </c>
      <c r="J54" s="12"/>
      <c r="K54" s="15">
        <f t="shared" si="4"/>
        <v>0.89714285714285713</v>
      </c>
      <c r="L54" s="15" t="str">
        <f t="shared" si="0"/>
        <v>--</v>
      </c>
      <c r="M54" s="15">
        <f t="shared" si="1"/>
        <v>0.89714285714285713</v>
      </c>
    </row>
    <row r="55" spans="1:13">
      <c r="A55" s="8">
        <v>521</v>
      </c>
      <c r="B55" s="7" t="s">
        <v>24</v>
      </c>
      <c r="C55" s="12">
        <f t="shared" si="2"/>
        <v>295</v>
      </c>
      <c r="D55" s="12">
        <v>0</v>
      </c>
      <c r="E55" s="12">
        <v>295</v>
      </c>
      <c r="F55" s="12"/>
      <c r="G55" s="12">
        <f t="shared" si="3"/>
        <v>281</v>
      </c>
      <c r="H55" s="12">
        <v>0</v>
      </c>
      <c r="I55" s="12">
        <v>281</v>
      </c>
      <c r="J55" s="12"/>
      <c r="K55" s="15">
        <f t="shared" si="4"/>
        <v>0.9525423728813559</v>
      </c>
      <c r="L55" s="15" t="str">
        <f t="shared" si="0"/>
        <v>--</v>
      </c>
      <c r="M55" s="15">
        <f t="shared" si="1"/>
        <v>0.9525423728813559</v>
      </c>
    </row>
    <row r="56" spans="1:13">
      <c r="A56" s="8">
        <v>537</v>
      </c>
      <c r="B56" s="7" t="s">
        <v>39</v>
      </c>
      <c r="C56" s="12">
        <f t="shared" si="2"/>
        <v>158</v>
      </c>
      <c r="D56" s="12">
        <v>0</v>
      </c>
      <c r="E56" s="12">
        <v>158</v>
      </c>
      <c r="F56" s="12"/>
      <c r="G56" s="12">
        <f t="shared" si="3"/>
        <v>149</v>
      </c>
      <c r="H56" s="12">
        <v>0</v>
      </c>
      <c r="I56" s="12">
        <v>149</v>
      </c>
      <c r="J56" s="12"/>
      <c r="K56" s="15">
        <f t="shared" si="4"/>
        <v>0.94303797468354433</v>
      </c>
      <c r="L56" s="15" t="str">
        <f t="shared" si="0"/>
        <v>--</v>
      </c>
      <c r="M56" s="15">
        <f t="shared" si="1"/>
        <v>0.94303797468354433</v>
      </c>
    </row>
    <row r="57" spans="1:13">
      <c r="A57" s="8">
        <v>511</v>
      </c>
      <c r="B57" s="7" t="s">
        <v>14</v>
      </c>
      <c r="C57" s="12">
        <f t="shared" si="2"/>
        <v>675</v>
      </c>
      <c r="D57" s="12">
        <v>0</v>
      </c>
      <c r="E57" s="12">
        <v>675</v>
      </c>
      <c r="F57" s="12"/>
      <c r="G57" s="12">
        <f t="shared" si="3"/>
        <v>637</v>
      </c>
      <c r="H57" s="12">
        <v>0</v>
      </c>
      <c r="I57" s="12">
        <v>637</v>
      </c>
      <c r="J57" s="12"/>
      <c r="K57" s="15">
        <f t="shared" si="4"/>
        <v>0.94370370370370371</v>
      </c>
      <c r="L57" s="15" t="str">
        <f t="shared" si="0"/>
        <v>--</v>
      </c>
      <c r="M57" s="15">
        <f t="shared" si="1"/>
        <v>0.94370370370370371</v>
      </c>
    </row>
    <row r="58" spans="1:13">
      <c r="A58" s="8">
        <v>518</v>
      </c>
      <c r="B58" s="7" t="s">
        <v>21</v>
      </c>
      <c r="C58" s="12">
        <f t="shared" si="2"/>
        <v>162</v>
      </c>
      <c r="D58" s="12">
        <v>29</v>
      </c>
      <c r="E58" s="12">
        <v>191</v>
      </c>
      <c r="F58" s="12"/>
      <c r="G58" s="12">
        <f t="shared" si="3"/>
        <v>158</v>
      </c>
      <c r="H58" s="12">
        <v>27</v>
      </c>
      <c r="I58" s="12">
        <v>185</v>
      </c>
      <c r="J58" s="12"/>
      <c r="K58" s="15">
        <f t="shared" si="4"/>
        <v>0.97530864197530864</v>
      </c>
      <c r="L58" s="15">
        <f t="shared" si="0"/>
        <v>0.93103448275862066</v>
      </c>
      <c r="M58" s="15">
        <f t="shared" si="1"/>
        <v>0.96858638743455494</v>
      </c>
    </row>
    <row r="59" spans="1:13">
      <c r="A59" s="8">
        <v>506</v>
      </c>
      <c r="B59" s="7" t="s">
        <v>10</v>
      </c>
      <c r="C59" s="12">
        <f t="shared" si="2"/>
        <v>424</v>
      </c>
      <c r="D59" s="12">
        <v>14</v>
      </c>
      <c r="E59" s="12">
        <v>438</v>
      </c>
      <c r="F59" s="12"/>
      <c r="G59" s="12">
        <f t="shared" si="3"/>
        <v>390</v>
      </c>
      <c r="H59" s="12">
        <v>13</v>
      </c>
      <c r="I59" s="12">
        <v>403</v>
      </c>
      <c r="J59" s="12"/>
      <c r="K59" s="15">
        <f t="shared" si="4"/>
        <v>0.91981132075471694</v>
      </c>
      <c r="L59" s="15">
        <f t="shared" si="0"/>
        <v>0.9285714285714286</v>
      </c>
      <c r="M59" s="15">
        <f t="shared" si="1"/>
        <v>0.92009132420091322</v>
      </c>
    </row>
    <row r="60" spans="1:13">
      <c r="A60" s="8">
        <v>531</v>
      </c>
      <c r="B60" s="7" t="s">
        <v>33</v>
      </c>
      <c r="C60" s="12">
        <f t="shared" si="2"/>
        <v>220</v>
      </c>
      <c r="D60" s="12">
        <v>4</v>
      </c>
      <c r="E60" s="12">
        <v>224</v>
      </c>
      <c r="F60" s="12"/>
      <c r="G60" s="12">
        <f t="shared" si="3"/>
        <v>195</v>
      </c>
      <c r="H60" s="12">
        <v>4</v>
      </c>
      <c r="I60" s="12">
        <v>199</v>
      </c>
      <c r="J60" s="12"/>
      <c r="K60" s="15">
        <f t="shared" si="4"/>
        <v>0.88636363636363635</v>
      </c>
      <c r="L60" s="15">
        <f t="shared" si="0"/>
        <v>1</v>
      </c>
      <c r="M60" s="15">
        <f t="shared" si="1"/>
        <v>0.8883928571428571</v>
      </c>
    </row>
    <row r="61" spans="1:13">
      <c r="A61" s="8">
        <v>510</v>
      </c>
      <c r="B61" s="7" t="s">
        <v>13</v>
      </c>
      <c r="C61" s="12">
        <f t="shared" si="2"/>
        <v>433</v>
      </c>
      <c r="D61" s="12">
        <v>153</v>
      </c>
      <c r="E61" s="12">
        <v>586</v>
      </c>
      <c r="F61" s="12"/>
      <c r="G61" s="12">
        <f t="shared" si="3"/>
        <v>414</v>
      </c>
      <c r="H61" s="12">
        <v>144</v>
      </c>
      <c r="I61" s="12">
        <v>558</v>
      </c>
      <c r="J61" s="12"/>
      <c r="K61" s="15">
        <f t="shared" si="4"/>
        <v>0.95612009237875284</v>
      </c>
      <c r="L61" s="15">
        <f t="shared" si="0"/>
        <v>0.94117647058823528</v>
      </c>
      <c r="M61" s="15">
        <f t="shared" si="1"/>
        <v>0.95221843003412965</v>
      </c>
    </row>
    <row r="62" spans="1:13">
      <c r="A62" s="8">
        <v>533</v>
      </c>
      <c r="B62" s="7" t="s">
        <v>35</v>
      </c>
      <c r="C62" s="12">
        <f t="shared" si="2"/>
        <v>124</v>
      </c>
      <c r="D62" s="12">
        <v>0</v>
      </c>
      <c r="E62" s="12">
        <v>124</v>
      </c>
      <c r="F62" s="12"/>
      <c r="G62" s="12">
        <f t="shared" si="3"/>
        <v>114</v>
      </c>
      <c r="H62" s="12">
        <v>0</v>
      </c>
      <c r="I62" s="12">
        <v>114</v>
      </c>
      <c r="J62" s="12"/>
      <c r="K62" s="15">
        <f t="shared" si="4"/>
        <v>0.91935483870967738</v>
      </c>
      <c r="L62" s="15" t="str">
        <f t="shared" si="0"/>
        <v>--</v>
      </c>
      <c r="M62" s="15">
        <f t="shared" si="1"/>
        <v>0.91935483870967738</v>
      </c>
    </row>
    <row r="63" spans="1:13">
      <c r="A63" s="8">
        <v>522</v>
      </c>
      <c r="B63" s="7" t="s">
        <v>25</v>
      </c>
      <c r="C63" s="12">
        <f t="shared" si="2"/>
        <v>1203</v>
      </c>
      <c r="D63" s="12">
        <v>195</v>
      </c>
      <c r="E63" s="12">
        <v>1398</v>
      </c>
      <c r="F63" s="12"/>
      <c r="G63" s="12">
        <f t="shared" si="3"/>
        <v>1109</v>
      </c>
      <c r="H63" s="12">
        <v>169</v>
      </c>
      <c r="I63" s="12">
        <v>1278</v>
      </c>
      <c r="J63" s="12"/>
      <c r="K63" s="15">
        <f t="shared" si="4"/>
        <v>0.92186201163757275</v>
      </c>
      <c r="L63" s="15">
        <f t="shared" si="0"/>
        <v>0.8666666666666667</v>
      </c>
      <c r="M63" s="15">
        <f t="shared" si="1"/>
        <v>0.91416309012875541</v>
      </c>
    </row>
    <row r="64" spans="1:13">
      <c r="A64" s="8">
        <v>534</v>
      </c>
      <c r="B64" s="7" t="s">
        <v>36</v>
      </c>
      <c r="C64" s="12">
        <f t="shared" si="2"/>
        <v>81</v>
      </c>
      <c r="D64" s="12">
        <v>6</v>
      </c>
      <c r="E64" s="12">
        <v>87</v>
      </c>
      <c r="F64" s="12"/>
      <c r="G64" s="12">
        <f t="shared" si="3"/>
        <v>75</v>
      </c>
      <c r="H64" s="12">
        <v>5</v>
      </c>
      <c r="I64" s="12">
        <v>80</v>
      </c>
      <c r="J64" s="12"/>
      <c r="K64" s="15">
        <f t="shared" si="4"/>
        <v>0.92592592592592593</v>
      </c>
      <c r="L64" s="15">
        <f t="shared" si="0"/>
        <v>0.83333333333333337</v>
      </c>
      <c r="M64" s="15">
        <f t="shared" si="1"/>
        <v>0.91954022988505746</v>
      </c>
    </row>
    <row r="65" spans="1:13">
      <c r="A65" s="8">
        <v>504</v>
      </c>
      <c r="B65" s="7" t="s">
        <v>8</v>
      </c>
      <c r="C65" s="12">
        <f t="shared" si="2"/>
        <v>573</v>
      </c>
      <c r="D65" s="12">
        <v>0</v>
      </c>
      <c r="E65" s="12">
        <v>573</v>
      </c>
      <c r="F65" s="12"/>
      <c r="G65" s="12">
        <f t="shared" si="3"/>
        <v>541</v>
      </c>
      <c r="H65" s="12">
        <v>0</v>
      </c>
      <c r="I65" s="12">
        <v>541</v>
      </c>
      <c r="J65" s="12"/>
      <c r="K65" s="15">
        <f t="shared" si="4"/>
        <v>0.94415357766143104</v>
      </c>
      <c r="L65" s="15" t="str">
        <f t="shared" si="0"/>
        <v>--</v>
      </c>
      <c r="M65" s="15">
        <f t="shared" si="1"/>
        <v>0.94415357766143104</v>
      </c>
    </row>
    <row r="66" spans="1:13">
      <c r="A66" s="8">
        <v>516</v>
      </c>
      <c r="B66" s="7" t="s">
        <v>19</v>
      </c>
      <c r="C66" s="12">
        <f t="shared" si="2"/>
        <v>692</v>
      </c>
      <c r="D66" s="12">
        <v>0</v>
      </c>
      <c r="E66" s="12">
        <v>692</v>
      </c>
      <c r="F66" s="12"/>
      <c r="G66" s="12">
        <f t="shared" si="3"/>
        <v>651</v>
      </c>
      <c r="H66" s="12">
        <v>0</v>
      </c>
      <c r="I66" s="12">
        <v>651</v>
      </c>
      <c r="J66" s="12"/>
      <c r="K66" s="15">
        <f t="shared" si="4"/>
        <v>0.94075144508670516</v>
      </c>
      <c r="L66" s="15" t="str">
        <f t="shared" si="0"/>
        <v>--</v>
      </c>
      <c r="M66" s="15">
        <f t="shared" si="1"/>
        <v>0.94075144508670516</v>
      </c>
    </row>
    <row r="67" spans="1:13">
      <c r="A67" s="8">
        <v>539</v>
      </c>
      <c r="B67" s="7" t="s">
        <v>40</v>
      </c>
      <c r="C67" s="16">
        <f t="shared" si="2"/>
        <v>258</v>
      </c>
      <c r="D67" s="16">
        <v>0</v>
      </c>
      <c r="E67" s="16">
        <v>258</v>
      </c>
      <c r="F67" s="16"/>
      <c r="G67" s="16">
        <f t="shared" si="3"/>
        <v>244</v>
      </c>
      <c r="H67" s="16">
        <v>0</v>
      </c>
      <c r="I67" s="16">
        <v>244</v>
      </c>
      <c r="J67" s="16"/>
      <c r="K67" s="17">
        <f t="shared" si="4"/>
        <v>0.94573643410852715</v>
      </c>
      <c r="L67" s="17" t="str">
        <f t="shared" si="0"/>
        <v>--</v>
      </c>
      <c r="M67" s="17">
        <f t="shared" si="1"/>
        <v>0.94573643410852715</v>
      </c>
    </row>
    <row r="68" spans="1:13">
      <c r="A68" s="8"/>
      <c r="B68" s="7"/>
      <c r="C68" s="12"/>
      <c r="D68" s="12"/>
      <c r="E68" s="12"/>
      <c r="F68" s="12"/>
      <c r="G68" s="12"/>
      <c r="H68" s="12"/>
      <c r="I68" s="12"/>
      <c r="J68" s="12"/>
      <c r="K68" s="15"/>
      <c r="L68" s="15"/>
      <c r="M68" s="15"/>
    </row>
    <row r="69" spans="1:13">
      <c r="A69" s="7" t="s">
        <v>46</v>
      </c>
      <c r="B69" s="7" t="s">
        <v>64</v>
      </c>
      <c r="C69" s="12">
        <f t="shared" si="2"/>
        <v>21348</v>
      </c>
      <c r="D69" s="12">
        <v>1123</v>
      </c>
      <c r="E69" s="12">
        <v>22471</v>
      </c>
      <c r="F69" s="12"/>
      <c r="G69" s="12">
        <f t="shared" si="3"/>
        <v>19958</v>
      </c>
      <c r="H69" s="12">
        <v>1030</v>
      </c>
      <c r="I69" s="12">
        <v>20988</v>
      </c>
      <c r="J69" s="12"/>
      <c r="K69" s="15">
        <f t="shared" si="4"/>
        <v>0.9348885141465243</v>
      </c>
      <c r="L69" s="15">
        <f t="shared" si="0"/>
        <v>0.91718610863757788</v>
      </c>
      <c r="M69" s="15">
        <f t="shared" si="1"/>
        <v>0.93400382715499974</v>
      </c>
    </row>
    <row r="70" spans="1:13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>
      <c r="A71" s="13" t="s">
        <v>65</v>
      </c>
      <c r="B71" s="7"/>
    </row>
    <row r="72" spans="1:13">
      <c r="A72" s="7" t="s">
        <v>66</v>
      </c>
      <c r="B72" s="7"/>
    </row>
    <row r="73" spans="1:13">
      <c r="A73" s="7" t="s">
        <v>67</v>
      </c>
      <c r="B73" s="7"/>
    </row>
    <row r="74" spans="1:13">
      <c r="A74" s="9"/>
      <c r="B74" s="9"/>
    </row>
    <row r="75" spans="1:13">
      <c r="A75" s="9"/>
      <c r="B75" s="9"/>
    </row>
    <row r="76" spans="1:13">
      <c r="A76" s="9"/>
      <c r="B76" s="9"/>
    </row>
    <row r="77" spans="1:13">
      <c r="A77" s="9"/>
      <c r="B77" s="9"/>
    </row>
    <row r="78" spans="1:13">
      <c r="A78" s="9"/>
      <c r="B78" s="9"/>
    </row>
    <row r="79" spans="1:13">
      <c r="A79" s="9"/>
      <c r="B79" s="9"/>
    </row>
    <row r="80" spans="1:13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</sheetData>
  <printOptions horizontalCentered="1"/>
  <pageMargins left="0.45" right="0.45" top="0.25" bottom="0.25" header="0.3" footer="0.3"/>
  <pageSetup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singleparent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2011-12-13T23:00:01Z</cp:lastPrinted>
  <dcterms:created xsi:type="dcterms:W3CDTF">2010-03-09T15:36:48Z</dcterms:created>
  <dcterms:modified xsi:type="dcterms:W3CDTF">2011-12-13T23:01:30Z</dcterms:modified>
</cp:coreProperties>
</file>